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10" windowHeight="116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I81" i="1"/>
  <c r="G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H196" i="1"/>
  <c r="I196" i="1"/>
  <c r="G196" i="1"/>
</calcChain>
</file>

<file path=xl/sharedStrings.xml><?xml version="1.0" encoding="utf-8"?>
<sst xmlns="http://schemas.openxmlformats.org/spreadsheetml/2006/main" count="238" uniqueCount="67">
  <si>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</si>
  <si>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</si>
  <si>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</si>
  <si>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</si>
  <si>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</si>
  <si>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</si>
  <si>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</si>
  <si>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</si>
  <si>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</si>
  <si>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</si>
  <si>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</si>
  <si>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</si>
  <si>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</si>
  <si>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</si>
  <si>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</si>
  <si>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</si>
  <si>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</si>
  <si>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</si>
  <si>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</si>
  <si>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</si>
  <si>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</si>
  <si>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</si>
  <si>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</si>
  <si>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</si>
  <si>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</si>
  <si>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</si>
  <si>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</si>
  <si>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</si>
  <si>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</si>
  <si>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</si>
  <si>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</si>
  <si>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</si>
  <si>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</si>
  <si>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</si>
  <si>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</si>
  <si>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</si>
  <si>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</si>
  <si>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</si>
  <si>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</si>
  <si>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гор. Блюдо</t>
  </si>
  <si>
    <t>директор</t>
  </si>
  <si>
    <t>Скопинова Светлана Абрамовна</t>
  </si>
  <si>
    <t>рис отварной</t>
  </si>
  <si>
    <t>печень по-строгоновски</t>
  </si>
  <si>
    <t>компот из сухофруктов</t>
  </si>
  <si>
    <t>пшеничный</t>
  </si>
  <si>
    <t>свежий помидор</t>
  </si>
  <si>
    <t>макаронные изделия отварные</t>
  </si>
  <si>
    <t>компот из свежих фруктов</t>
  </si>
  <si>
    <t>свежий огурец</t>
  </si>
  <si>
    <t>рагу из овощей</t>
  </si>
  <si>
    <t>пюре картофельное</t>
  </si>
  <si>
    <t>котлета мясная</t>
  </si>
  <si>
    <t>ленивые голубцы</t>
  </si>
  <si>
    <t>яблоко</t>
  </si>
  <si>
    <t>каша гречневая рассыпчатая</t>
  </si>
  <si>
    <t>бефстроганов из отварной свинины в молочно-сметанном соусе</t>
  </si>
  <si>
    <t>мандарин</t>
  </si>
  <si>
    <t>338м</t>
  </si>
  <si>
    <t>тефтели мясные</t>
  </si>
  <si>
    <t>плов из мяса птицы</t>
  </si>
  <si>
    <t>банан</t>
  </si>
  <si>
    <t>котлета рыбная</t>
  </si>
  <si>
    <t>напиток витаминный</t>
  </si>
  <si>
    <t>жаркое по-домашнему</t>
  </si>
  <si>
    <t>гор. блюдо</t>
  </si>
  <si>
    <t>голень куринная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</si>
</sst>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7" sqref="E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180</v>
      </c>
      <c r="G6" s="40">
        <v>4</v>
      </c>
      <c r="H6" s="40">
        <v>6</v>
      </c>
      <c r="I6" s="40">
        <v>43</v>
      </c>
      <c r="J6" s="40">
        <v>358</v>
      </c>
      <c r="K6" s="41">
        <v>311</v>
      </c>
      <c r="L6" s="40"/>
    </row>
    <row r="7" spans="1:12" ht="15" x14ac:dyDescent="0.25">
      <c r="A7" s="23"/>
      <c r="B7" s="15"/>
      <c r="C7" s="11"/>
      <c r="D7" s="6" t="s">
        <v>65</v>
      </c>
      <c r="E7" s="42" t="s">
        <v>43</v>
      </c>
      <c r="F7" s="43">
        <v>100</v>
      </c>
      <c r="G7" s="43">
        <v>15</v>
      </c>
      <c r="H7" s="43">
        <v>10</v>
      </c>
      <c r="I7" s="43">
        <v>4</v>
      </c>
      <c r="J7" s="43">
        <v>184</v>
      </c>
      <c r="K7" s="44">
        <v>304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25</v>
      </c>
      <c r="J8" s="43">
        <v>94</v>
      </c>
      <c r="K8" s="44">
        <v>868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4</v>
      </c>
      <c r="H9" s="43">
        <v>0</v>
      </c>
      <c r="I9" s="43">
        <v>0</v>
      </c>
      <c r="J9" s="43">
        <v>97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60</v>
      </c>
      <c r="G11" s="43">
        <v>0</v>
      </c>
      <c r="H11" s="43">
        <v>0</v>
      </c>
      <c r="I11" s="43">
        <v>2</v>
      </c>
      <c r="J11" s="43">
        <v>13</v>
      </c>
      <c r="K11" s="44">
        <v>71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23</v>
      </c>
      <c r="H13" s="19">
        <f t="shared" si="0"/>
        <v>16</v>
      </c>
      <c r="I13" s="19">
        <f t="shared" si="0"/>
        <v>74</v>
      </c>
      <c r="J13" s="19">
        <f t="shared" si="0"/>
        <v>746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590</v>
      </c>
      <c r="G24" s="32">
        <f t="shared" ref="G24:J24" si="4">G13+G23</f>
        <v>23</v>
      </c>
      <c r="H24" s="32">
        <f t="shared" si="4"/>
        <v>16</v>
      </c>
      <c r="I24" s="32">
        <f t="shared" si="4"/>
        <v>74</v>
      </c>
      <c r="J24" s="32">
        <f t="shared" si="4"/>
        <v>746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180</v>
      </c>
      <c r="G25" s="40">
        <v>6</v>
      </c>
      <c r="H25" s="40">
        <v>5</v>
      </c>
      <c r="I25" s="40">
        <v>35</v>
      </c>
      <c r="J25" s="40">
        <v>211</v>
      </c>
      <c r="K25" s="41">
        <v>688</v>
      </c>
      <c r="L25" s="40"/>
    </row>
    <row r="26" spans="1:12" ht="15" x14ac:dyDescent="0.25">
      <c r="A26" s="14"/>
      <c r="B26" s="15"/>
      <c r="C26" s="11"/>
      <c r="D26" s="6" t="s">
        <v>65</v>
      </c>
      <c r="E26" s="42" t="s">
        <v>66</v>
      </c>
      <c r="F26" s="43">
        <v>100</v>
      </c>
      <c r="G26" s="43">
        <v>13</v>
      </c>
      <c r="H26" s="43">
        <v>11</v>
      </c>
      <c r="I26" s="43">
        <v>16</v>
      </c>
      <c r="J26" s="43">
        <v>246</v>
      </c>
      <c r="K26" s="44">
        <v>290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22</v>
      </c>
      <c r="J27" s="43">
        <v>110</v>
      </c>
      <c r="K27" s="44">
        <v>859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4</v>
      </c>
      <c r="H28" s="43">
        <v>0</v>
      </c>
      <c r="I28" s="43">
        <v>0</v>
      </c>
      <c r="J28" s="43">
        <v>97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49</v>
      </c>
      <c r="F30" s="43">
        <v>60</v>
      </c>
      <c r="G30" s="43">
        <v>0</v>
      </c>
      <c r="H30" s="43">
        <v>0</v>
      </c>
      <c r="I30" s="43">
        <v>2</v>
      </c>
      <c r="J30" s="43">
        <v>13</v>
      </c>
      <c r="K30" s="44">
        <v>71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23</v>
      </c>
      <c r="H32" s="19">
        <f t="shared" ref="H32" si="7">SUM(H25:H31)</f>
        <v>16</v>
      </c>
      <c r="I32" s="19">
        <f t="shared" ref="I32" si="8">SUM(I25:I31)</f>
        <v>75</v>
      </c>
      <c r="J32" s="19">
        <f t="shared" ref="J32:L32" si="9">SUM(J25:J31)</f>
        <v>677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590</v>
      </c>
      <c r="G43" s="32">
        <f t="shared" ref="G43" si="14">G32+G42</f>
        <v>23</v>
      </c>
      <c r="H43" s="32">
        <f t="shared" ref="H43" si="15">H32+H42</f>
        <v>16</v>
      </c>
      <c r="I43" s="32">
        <f t="shared" ref="I43" si="16">I32+I42</f>
        <v>75</v>
      </c>
      <c r="J43" s="32">
        <f t="shared" ref="J43:L43" si="17">J32+J42</f>
        <v>677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250</v>
      </c>
      <c r="G44" s="40">
        <v>4</v>
      </c>
      <c r="H44" s="40">
        <v>18</v>
      </c>
      <c r="I44" s="40">
        <v>24</v>
      </c>
      <c r="J44" s="40">
        <v>277</v>
      </c>
      <c r="K44" s="41">
        <v>321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</v>
      </c>
      <c r="H46" s="43">
        <v>0</v>
      </c>
      <c r="I46" s="43">
        <v>25</v>
      </c>
      <c r="J46" s="43">
        <v>94</v>
      </c>
      <c r="K46" s="44">
        <v>868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4</v>
      </c>
      <c r="H47" s="43">
        <v>0</v>
      </c>
      <c r="I47" s="43">
        <v>0</v>
      </c>
      <c r="J47" s="43">
        <v>97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46</v>
      </c>
      <c r="F49" s="43">
        <v>60</v>
      </c>
      <c r="G49" s="43">
        <v>0</v>
      </c>
      <c r="H49" s="43">
        <v>0</v>
      </c>
      <c r="I49" s="43">
        <v>2</v>
      </c>
      <c r="J49" s="43">
        <v>13</v>
      </c>
      <c r="K49" s="44">
        <v>71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8</v>
      </c>
      <c r="H51" s="19">
        <f t="shared" ref="H51" si="19">SUM(H44:H50)</f>
        <v>18</v>
      </c>
      <c r="I51" s="19">
        <f t="shared" ref="I51" si="20">SUM(I44:I50)</f>
        <v>51</v>
      </c>
      <c r="J51" s="19">
        <f t="shared" ref="J51:L51" si="21">SUM(J44:J50)</f>
        <v>481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560</v>
      </c>
      <c r="G62" s="32">
        <f t="shared" ref="G62" si="26">G51+G61</f>
        <v>8</v>
      </c>
      <c r="H62" s="32">
        <f t="shared" ref="H62" si="27">H51+H61</f>
        <v>18</v>
      </c>
      <c r="I62" s="32">
        <f t="shared" ref="I62" si="28">I51+I61</f>
        <v>51</v>
      </c>
      <c r="J62" s="32">
        <f t="shared" ref="J62:L62" si="29">J51+J61</f>
        <v>481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180</v>
      </c>
      <c r="G63" s="40">
        <v>4</v>
      </c>
      <c r="H63" s="40">
        <v>6</v>
      </c>
      <c r="I63" s="40">
        <v>25</v>
      </c>
      <c r="J63" s="40">
        <v>165</v>
      </c>
      <c r="K63" s="41">
        <v>694</v>
      </c>
      <c r="L63" s="40"/>
    </row>
    <row r="64" spans="1:12" ht="15" x14ac:dyDescent="0.25">
      <c r="A64" s="23"/>
      <c r="B64" s="15"/>
      <c r="C64" s="11"/>
      <c r="D64" s="6" t="s">
        <v>39</v>
      </c>
      <c r="E64" s="42" t="s">
        <v>52</v>
      </c>
      <c r="F64" s="43">
        <v>100</v>
      </c>
      <c r="G64" s="43">
        <v>16</v>
      </c>
      <c r="H64" s="43">
        <v>12</v>
      </c>
      <c r="I64" s="43">
        <v>16</v>
      </c>
      <c r="J64" s="43">
        <v>229</v>
      </c>
      <c r="K64" s="44">
        <v>608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</v>
      </c>
      <c r="H65" s="43">
        <v>0</v>
      </c>
      <c r="I65" s="43">
        <v>25</v>
      </c>
      <c r="J65" s="43">
        <v>94</v>
      </c>
      <c r="K65" s="44">
        <v>868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4</v>
      </c>
      <c r="H66" s="43">
        <v>0</v>
      </c>
      <c r="I66" s="43">
        <v>0</v>
      </c>
      <c r="J66" s="43">
        <v>97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24</v>
      </c>
      <c r="H70" s="19">
        <f t="shared" ref="H70" si="31">SUM(H63:H69)</f>
        <v>18</v>
      </c>
      <c r="I70" s="19">
        <f t="shared" ref="I70" si="32">SUM(I63:I69)</f>
        <v>66</v>
      </c>
      <c r="J70" s="19">
        <f t="shared" ref="J70:L70" si="33">SUM(J63:J69)</f>
        <v>585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530</v>
      </c>
      <c r="G81" s="32">
        <f t="shared" ref="G81" si="38">G70+G80</f>
        <v>24</v>
      </c>
      <c r="H81" s="32">
        <f t="shared" ref="H81" si="39">H70+H80</f>
        <v>18</v>
      </c>
      <c r="I81" s="32">
        <f t="shared" ref="I81" si="40">I70+I80</f>
        <v>66</v>
      </c>
      <c r="J81" s="32">
        <f t="shared" ref="J81:L81" si="41">J70+J80</f>
        <v>585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250</v>
      </c>
      <c r="G82" s="40">
        <v>15</v>
      </c>
      <c r="H82" s="40">
        <v>12</v>
      </c>
      <c r="I82" s="40">
        <v>14</v>
      </c>
      <c r="J82" s="40">
        <v>362</v>
      </c>
      <c r="K82" s="41">
        <v>160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</v>
      </c>
      <c r="H84" s="43">
        <v>0</v>
      </c>
      <c r="I84" s="43">
        <v>22</v>
      </c>
      <c r="J84" s="43">
        <v>110</v>
      </c>
      <c r="K84" s="44">
        <v>859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4</v>
      </c>
      <c r="H85" s="43">
        <v>0</v>
      </c>
      <c r="I85" s="43">
        <v>0</v>
      </c>
      <c r="J85" s="43">
        <v>97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54</v>
      </c>
      <c r="F86" s="43">
        <v>100</v>
      </c>
      <c r="G86" s="43">
        <v>0</v>
      </c>
      <c r="H86" s="43">
        <v>0</v>
      </c>
      <c r="I86" s="43">
        <v>10</v>
      </c>
      <c r="J86" s="43">
        <v>47</v>
      </c>
      <c r="K86" s="44">
        <v>847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19</v>
      </c>
      <c r="H89" s="19">
        <f t="shared" ref="H89" si="43">SUM(H82:H88)</f>
        <v>12</v>
      </c>
      <c r="I89" s="19">
        <f t="shared" ref="I89" si="44">SUM(I82:I88)</f>
        <v>46</v>
      </c>
      <c r="J89" s="19">
        <f t="shared" ref="J89:L89" si="45">SUM(J82:J88)</f>
        <v>616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600</v>
      </c>
      <c r="G100" s="32">
        <f t="shared" ref="G100" si="50">G89+G99</f>
        <v>19</v>
      </c>
      <c r="H100" s="32">
        <f t="shared" ref="H100" si="51">H89+H99</f>
        <v>12</v>
      </c>
      <c r="I100" s="32">
        <f t="shared" ref="I100" si="52">I89+I99</f>
        <v>46</v>
      </c>
      <c r="J100" s="32">
        <f t="shared" ref="J100:L100" si="53">J89+J99</f>
        <v>616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180</v>
      </c>
      <c r="G101" s="40">
        <v>10</v>
      </c>
      <c r="H101" s="40">
        <v>8</v>
      </c>
      <c r="I101" s="40">
        <v>46</v>
      </c>
      <c r="J101" s="40">
        <v>293</v>
      </c>
      <c r="K101" s="41">
        <v>196</v>
      </c>
      <c r="L101" s="40"/>
    </row>
    <row r="102" spans="1:12" ht="25.5" x14ac:dyDescent="0.25">
      <c r="A102" s="23"/>
      <c r="B102" s="15"/>
      <c r="C102" s="11"/>
      <c r="D102" s="6" t="s">
        <v>21</v>
      </c>
      <c r="E102" s="42" t="s">
        <v>56</v>
      </c>
      <c r="F102" s="43">
        <v>100</v>
      </c>
      <c r="G102" s="43">
        <v>16</v>
      </c>
      <c r="H102" s="43">
        <v>17</v>
      </c>
      <c r="I102" s="43">
        <v>4</v>
      </c>
      <c r="J102" s="43">
        <v>236</v>
      </c>
      <c r="K102" s="44">
        <v>158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0</v>
      </c>
      <c r="H103" s="43">
        <v>0</v>
      </c>
      <c r="I103" s="43">
        <v>22</v>
      </c>
      <c r="J103" s="43">
        <v>110</v>
      </c>
      <c r="K103" s="44">
        <v>859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4</v>
      </c>
      <c r="H104" s="43">
        <v>0</v>
      </c>
      <c r="I104" s="43">
        <v>0</v>
      </c>
      <c r="J104" s="43">
        <v>97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57</v>
      </c>
      <c r="F105" s="43">
        <v>100</v>
      </c>
      <c r="G105" s="43">
        <v>1</v>
      </c>
      <c r="H105" s="43">
        <v>2</v>
      </c>
      <c r="I105" s="43">
        <v>9</v>
      </c>
      <c r="J105" s="43">
        <v>47</v>
      </c>
      <c r="K105" s="44" t="s">
        <v>58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31</v>
      </c>
      <c r="H108" s="19">
        <f t="shared" si="54"/>
        <v>27</v>
      </c>
      <c r="I108" s="19">
        <f t="shared" si="54"/>
        <v>81</v>
      </c>
      <c r="J108" s="19">
        <f t="shared" si="54"/>
        <v>783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630</v>
      </c>
      <c r="G119" s="32">
        <f t="shared" ref="G119" si="58">G108+G118</f>
        <v>31</v>
      </c>
      <c r="H119" s="32">
        <f t="shared" ref="H119" si="59">H108+H118</f>
        <v>27</v>
      </c>
      <c r="I119" s="32">
        <f t="shared" ref="I119" si="60">I108+I118</f>
        <v>81</v>
      </c>
      <c r="J119" s="32">
        <f t="shared" ref="J119:L119" si="61">J108+J118</f>
        <v>783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>
        <v>180</v>
      </c>
      <c r="G120" s="40">
        <v>6</v>
      </c>
      <c r="H120" s="40">
        <v>5</v>
      </c>
      <c r="I120" s="40">
        <v>35</v>
      </c>
      <c r="J120" s="40">
        <v>211</v>
      </c>
      <c r="K120" s="41">
        <v>688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59</v>
      </c>
      <c r="F121" s="43">
        <v>100</v>
      </c>
      <c r="G121" s="43">
        <v>10</v>
      </c>
      <c r="H121" s="43">
        <v>15</v>
      </c>
      <c r="I121" s="43">
        <v>12</v>
      </c>
      <c r="J121" s="43">
        <v>202</v>
      </c>
      <c r="K121" s="44">
        <v>462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</v>
      </c>
      <c r="H122" s="43">
        <v>0</v>
      </c>
      <c r="I122" s="43">
        <v>25</v>
      </c>
      <c r="J122" s="43">
        <v>94</v>
      </c>
      <c r="K122" s="44">
        <v>868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4</v>
      </c>
      <c r="H123" s="43">
        <v>0</v>
      </c>
      <c r="I123" s="43">
        <v>0</v>
      </c>
      <c r="J123" s="43">
        <v>97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46</v>
      </c>
      <c r="F125" s="43">
        <v>60</v>
      </c>
      <c r="G125" s="43">
        <v>0</v>
      </c>
      <c r="H125" s="43">
        <v>0</v>
      </c>
      <c r="I125" s="43">
        <v>2</v>
      </c>
      <c r="J125" s="43">
        <v>13</v>
      </c>
      <c r="K125" s="44">
        <v>71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20</v>
      </c>
      <c r="H127" s="19">
        <f t="shared" si="62"/>
        <v>20</v>
      </c>
      <c r="I127" s="19">
        <f t="shared" si="62"/>
        <v>74</v>
      </c>
      <c r="J127" s="19">
        <f t="shared" si="62"/>
        <v>617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590</v>
      </c>
      <c r="G138" s="32">
        <f t="shared" ref="G138" si="66">G127+G137</f>
        <v>20</v>
      </c>
      <c r="H138" s="32">
        <f t="shared" ref="H138" si="67">H127+H137</f>
        <v>20</v>
      </c>
      <c r="I138" s="32">
        <f t="shared" ref="I138" si="68">I127+I137</f>
        <v>74</v>
      </c>
      <c r="J138" s="32">
        <f t="shared" ref="J138:L138" si="69">J127+J137</f>
        <v>617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250</v>
      </c>
      <c r="G139" s="40">
        <v>25</v>
      </c>
      <c r="H139" s="40">
        <v>21</v>
      </c>
      <c r="I139" s="40">
        <v>45</v>
      </c>
      <c r="J139" s="40">
        <v>471</v>
      </c>
      <c r="K139" s="41">
        <v>304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</v>
      </c>
      <c r="H141" s="43">
        <v>0</v>
      </c>
      <c r="I141" s="43">
        <v>22</v>
      </c>
      <c r="J141" s="43">
        <v>110</v>
      </c>
      <c r="K141" s="44">
        <v>859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4</v>
      </c>
      <c r="H142" s="43">
        <v>0</v>
      </c>
      <c r="I142" s="43">
        <v>0</v>
      </c>
      <c r="J142" s="43">
        <v>97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61</v>
      </c>
      <c r="F143" s="43">
        <v>100</v>
      </c>
      <c r="G143" s="43">
        <v>1</v>
      </c>
      <c r="H143" s="43">
        <v>0</v>
      </c>
      <c r="I143" s="43">
        <v>21</v>
      </c>
      <c r="J143" s="43">
        <v>96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30</v>
      </c>
      <c r="H146" s="19">
        <f t="shared" si="70"/>
        <v>21</v>
      </c>
      <c r="I146" s="19">
        <f t="shared" si="70"/>
        <v>88</v>
      </c>
      <c r="J146" s="19">
        <f t="shared" si="70"/>
        <v>774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600</v>
      </c>
      <c r="G157" s="32">
        <f t="shared" ref="G157" si="74">G146+G156</f>
        <v>30</v>
      </c>
      <c r="H157" s="32">
        <f t="shared" ref="H157" si="75">H146+H156</f>
        <v>21</v>
      </c>
      <c r="I157" s="32">
        <f t="shared" ref="I157" si="76">I146+I156</f>
        <v>88</v>
      </c>
      <c r="J157" s="32">
        <f t="shared" ref="J157:L157" si="77">J146+J156</f>
        <v>774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180</v>
      </c>
      <c r="G158" s="40">
        <v>4</v>
      </c>
      <c r="H158" s="40">
        <v>6</v>
      </c>
      <c r="I158" s="40">
        <v>25</v>
      </c>
      <c r="J158" s="40">
        <v>165</v>
      </c>
      <c r="K158" s="41">
        <v>694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62</v>
      </c>
      <c r="F159" s="43">
        <v>100</v>
      </c>
      <c r="G159" s="43">
        <v>13</v>
      </c>
      <c r="H159" s="43">
        <v>5</v>
      </c>
      <c r="I159" s="43">
        <v>20</v>
      </c>
      <c r="J159" s="43">
        <v>137</v>
      </c>
      <c r="K159" s="44">
        <v>255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0</v>
      </c>
      <c r="H160" s="43">
        <v>0</v>
      </c>
      <c r="I160" s="43">
        <v>29</v>
      </c>
      <c r="J160" s="43">
        <v>125</v>
      </c>
      <c r="K160" s="44">
        <v>638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4</v>
      </c>
      <c r="H161" s="43">
        <v>0</v>
      </c>
      <c r="I161" s="43">
        <v>0</v>
      </c>
      <c r="J161" s="43">
        <v>97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46</v>
      </c>
      <c r="F163" s="43">
        <v>60</v>
      </c>
      <c r="G163" s="43">
        <v>0</v>
      </c>
      <c r="H163" s="43">
        <v>0</v>
      </c>
      <c r="I163" s="43">
        <v>2</v>
      </c>
      <c r="J163" s="43">
        <v>13</v>
      </c>
      <c r="K163" s="44">
        <v>71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21</v>
      </c>
      <c r="H165" s="19">
        <f t="shared" si="78"/>
        <v>11</v>
      </c>
      <c r="I165" s="19">
        <f t="shared" si="78"/>
        <v>76</v>
      </c>
      <c r="J165" s="19">
        <f t="shared" si="78"/>
        <v>537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590</v>
      </c>
      <c r="G176" s="32">
        <f t="shared" ref="G176" si="82">G165+G175</f>
        <v>21</v>
      </c>
      <c r="H176" s="32">
        <f t="shared" ref="H176" si="83">H165+H175</f>
        <v>11</v>
      </c>
      <c r="I176" s="32">
        <f t="shared" ref="I176" si="84">I165+I175</f>
        <v>76</v>
      </c>
      <c r="J176" s="32">
        <f t="shared" ref="J176:L176" si="85">J165+J175</f>
        <v>537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250</v>
      </c>
      <c r="G177" s="40">
        <v>12</v>
      </c>
      <c r="H177" s="40">
        <v>12</v>
      </c>
      <c r="I177" s="40">
        <v>22</v>
      </c>
      <c r="J177" s="40">
        <v>351</v>
      </c>
      <c r="K177" s="41">
        <v>163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</v>
      </c>
      <c r="H179" s="43">
        <v>0</v>
      </c>
      <c r="I179" s="43">
        <v>25</v>
      </c>
      <c r="J179" s="43">
        <v>94</v>
      </c>
      <c r="K179" s="44">
        <v>868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4</v>
      </c>
      <c r="H180" s="43">
        <v>0</v>
      </c>
      <c r="I180" s="43">
        <v>0</v>
      </c>
      <c r="J180" s="43">
        <v>97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49</v>
      </c>
      <c r="F182" s="43">
        <v>60</v>
      </c>
      <c r="G182" s="43">
        <v>0</v>
      </c>
      <c r="H182" s="43">
        <v>0</v>
      </c>
      <c r="I182" s="43">
        <v>2</v>
      </c>
      <c r="J182" s="43">
        <v>13</v>
      </c>
      <c r="K182" s="44">
        <v>71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16</v>
      </c>
      <c r="H184" s="19">
        <f t="shared" si="86"/>
        <v>12</v>
      </c>
      <c r="I184" s="19">
        <f t="shared" si="86"/>
        <v>49</v>
      </c>
      <c r="J184" s="19">
        <f t="shared" si="86"/>
        <v>555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560</v>
      </c>
      <c r="G195" s="32">
        <f t="shared" ref="G195" si="90">G184+G194</f>
        <v>16</v>
      </c>
      <c r="H195" s="32">
        <f t="shared" ref="H195" si="91">H184+H194</f>
        <v>12</v>
      </c>
      <c r="I195" s="32">
        <f t="shared" ref="I195" si="92">I184+I194</f>
        <v>49</v>
      </c>
      <c r="J195" s="32">
        <f t="shared" ref="J195:L195" si="93">J184+J194</f>
        <v>555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</v>
      </c>
      <c r="H196" s="34">
        <f t="shared" si="94"/>
        <v>17.100000000000001</v>
      </c>
      <c r="I196" s="34">
        <f t="shared" si="94"/>
        <v>68</v>
      </c>
      <c r="J196" s="34">
        <f t="shared" si="94"/>
        <v>637.1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Малая Пера</cp:lastModifiedBy>
  <dcterms:created xsi:type="dcterms:W3CDTF">2022-05-16T14:23:56Z</dcterms:created>
  <dcterms:modified xsi:type="dcterms:W3CDTF">2025-04-02T12:55:58Z</dcterms:modified>
</cp:coreProperties>
</file>